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Grade Calculation" sheetId="3" r:id="rId1"/>
  </sheets>
  <calcPr calcId="125725"/>
</workbook>
</file>

<file path=xl/calcChain.xml><?xml version="1.0" encoding="utf-8"?>
<calcChain xmlns="http://schemas.openxmlformats.org/spreadsheetml/2006/main">
  <c r="E17" i="3"/>
  <c r="C17"/>
  <c r="C18" s="1"/>
  <c r="E18"/>
  <c r="I18" l="1"/>
  <c r="G17"/>
  <c r="G18" s="1"/>
</calcChain>
</file>

<file path=xl/sharedStrings.xml><?xml version="1.0" encoding="utf-8"?>
<sst xmlns="http://schemas.openxmlformats.org/spreadsheetml/2006/main" count="28" uniqueCount="28">
  <si>
    <t>Component Weighting</t>
  </si>
  <si>
    <t>Component Name</t>
  </si>
  <si>
    <t xml:space="preserve"> Percentage Totals</t>
  </si>
  <si>
    <t>Overall Course Grade</t>
  </si>
  <si>
    <t xml:space="preserve">Weighted Grade Component </t>
  </si>
  <si>
    <t>Lab 2</t>
  </si>
  <si>
    <t>Lab 3</t>
  </si>
  <si>
    <t>Lab 4</t>
  </si>
  <si>
    <t>Lab 5</t>
  </si>
  <si>
    <t>Lab 6</t>
  </si>
  <si>
    <t>Lab 7</t>
  </si>
  <si>
    <t>Lab 8</t>
  </si>
  <si>
    <t>Lab 9</t>
  </si>
  <si>
    <t>Lab 10</t>
  </si>
  <si>
    <t>Lab Reports (in %)</t>
  </si>
  <si>
    <t>Project (in %)</t>
  </si>
  <si>
    <t>Lab Exam (in %)</t>
  </si>
  <si>
    <t>Lab Exam</t>
  </si>
  <si>
    <t>Question Ideas</t>
  </si>
  <si>
    <t>Background Summary</t>
  </si>
  <si>
    <t>Research Summary</t>
  </si>
  <si>
    <t>Final Report</t>
  </si>
  <si>
    <t>Presentation</t>
  </si>
  <si>
    <t>Lab 11</t>
  </si>
  <si>
    <t>Diversity Log</t>
  </si>
  <si>
    <t>Attendance</t>
  </si>
  <si>
    <t>Revision</t>
  </si>
  <si>
    <t>Lab 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</si>
</sst>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8" xfId="0" applyFill="1" applyBorder="1"/>
    <xf numFmtId="0" fontId="0" fillId="0" borderId="12" xfId="0" applyBorder="1"/>
    <xf numFmtId="0" fontId="0" fillId="0" borderId="13" xfId="0" applyBorder="1"/>
    <xf numFmtId="0" fontId="1" fillId="0" borderId="1" xfId="0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4" xfId="0" applyFill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5" xfId="0" applyFill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14" xfId="0" applyNumberFormat="1" applyFont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29" sqref="F29"/>
    </sheetView>
  </sheetViews>
  <sheetFormatPr defaultRowHeight="14.4"/>
  <cols>
    <col min="1" max="1" width="27.44140625" customWidth="1"/>
    <col min="2" max="2" width="23.33203125" customWidth="1"/>
    <col min="4" max="4" width="28.88671875" customWidth="1"/>
    <col min="6" max="6" width="17.88671875" bestFit="1" customWidth="1"/>
    <col min="7" max="7" width="9.6640625" customWidth="1"/>
  </cols>
  <sheetData>
    <row r="1" spans="1:10" ht="15" thickBot="1">
      <c r="A1" s="10" t="s">
        <v>0</v>
      </c>
      <c r="B1" s="19">
        <v>0.6</v>
      </c>
      <c r="C1" s="20"/>
      <c r="D1" s="23">
        <v>0.3</v>
      </c>
      <c r="E1" s="24"/>
      <c r="F1" s="25">
        <v>0.1</v>
      </c>
      <c r="G1" s="26"/>
    </row>
    <row r="2" spans="1:10" ht="15" thickBot="1">
      <c r="A2" s="11" t="s">
        <v>1</v>
      </c>
      <c r="B2" s="21" t="s">
        <v>14</v>
      </c>
      <c r="C2" s="22"/>
      <c r="D2" s="21" t="s">
        <v>15</v>
      </c>
      <c r="E2" s="22"/>
      <c r="F2" s="21" t="s">
        <v>16</v>
      </c>
      <c r="G2" s="22"/>
    </row>
    <row r="3" spans="1:10">
      <c r="B3" s="4" t="s">
        <v>27</v>
      </c>
      <c r="C3" s="5">
        <v>100</v>
      </c>
      <c r="D3" s="4" t="s">
        <v>18</v>
      </c>
      <c r="E3" s="5">
        <v>100</v>
      </c>
      <c r="F3" s="4" t="s">
        <v>17</v>
      </c>
      <c r="G3" s="5">
        <v>100</v>
      </c>
    </row>
    <row r="4" spans="1:10">
      <c r="B4" s="4" t="s">
        <v>5</v>
      </c>
      <c r="C4" s="5">
        <v>100</v>
      </c>
      <c r="D4" s="4" t="s">
        <v>19</v>
      </c>
      <c r="E4" s="2">
        <v>100</v>
      </c>
      <c r="F4" s="1"/>
      <c r="G4" s="2"/>
    </row>
    <row r="5" spans="1:10">
      <c r="B5" s="4" t="s">
        <v>6</v>
      </c>
      <c r="C5" s="5">
        <v>100</v>
      </c>
      <c r="D5" s="4" t="s">
        <v>20</v>
      </c>
      <c r="E5" s="2">
        <v>100</v>
      </c>
      <c r="F5" s="1"/>
      <c r="G5" s="2"/>
    </row>
    <row r="6" spans="1:10">
      <c r="B6" s="4" t="s">
        <v>7</v>
      </c>
      <c r="C6" s="5">
        <v>100</v>
      </c>
      <c r="D6" s="1" t="s">
        <v>21</v>
      </c>
      <c r="E6" s="2">
        <v>100</v>
      </c>
      <c r="F6" s="1"/>
      <c r="G6" s="2"/>
    </row>
    <row r="7" spans="1:10">
      <c r="B7" s="4" t="s">
        <v>8</v>
      </c>
      <c r="C7" s="5">
        <v>100</v>
      </c>
      <c r="D7" s="12" t="s">
        <v>26</v>
      </c>
      <c r="E7" s="2">
        <v>100</v>
      </c>
      <c r="F7" s="3"/>
      <c r="G7" s="2"/>
    </row>
    <row r="8" spans="1:10">
      <c r="B8" s="4" t="s">
        <v>9</v>
      </c>
      <c r="C8" s="5">
        <v>100</v>
      </c>
      <c r="D8" s="1" t="s">
        <v>22</v>
      </c>
      <c r="E8" s="2">
        <v>100</v>
      </c>
      <c r="F8" s="1"/>
      <c r="G8" s="2"/>
    </row>
    <row r="9" spans="1:10">
      <c r="B9" s="4" t="s">
        <v>10</v>
      </c>
      <c r="C9" s="5">
        <v>100</v>
      </c>
      <c r="D9" s="1"/>
      <c r="E9" s="2"/>
      <c r="F9" s="1"/>
      <c r="G9" s="2"/>
    </row>
    <row r="10" spans="1:10">
      <c r="B10" s="4" t="s">
        <v>11</v>
      </c>
      <c r="C10" s="5">
        <v>100</v>
      </c>
      <c r="D10" s="1"/>
      <c r="E10" s="2"/>
      <c r="F10" s="1"/>
      <c r="G10" s="2"/>
    </row>
    <row r="11" spans="1:10">
      <c r="B11" s="4" t="s">
        <v>12</v>
      </c>
      <c r="C11" s="5">
        <v>100</v>
      </c>
      <c r="D11" s="1"/>
      <c r="E11" s="2"/>
      <c r="F11" s="1"/>
      <c r="G11" s="2"/>
    </row>
    <row r="12" spans="1:10">
      <c r="B12" s="4" t="s">
        <v>13</v>
      </c>
      <c r="C12" s="5">
        <v>100</v>
      </c>
      <c r="D12" s="1"/>
      <c r="E12" s="2"/>
      <c r="F12" s="1"/>
      <c r="G12" s="2"/>
    </row>
    <row r="13" spans="1:10">
      <c r="B13" s="4" t="s">
        <v>23</v>
      </c>
      <c r="C13" s="5">
        <v>100</v>
      </c>
      <c r="D13" s="1"/>
      <c r="E13" s="2"/>
      <c r="F13" s="1"/>
      <c r="G13" s="2"/>
    </row>
    <row r="14" spans="1:10">
      <c r="B14" s="1" t="s">
        <v>24</v>
      </c>
      <c r="C14" s="5">
        <v>100</v>
      </c>
      <c r="D14" s="1"/>
      <c r="E14" s="2"/>
      <c r="F14" s="1"/>
      <c r="G14" s="2"/>
    </row>
    <row r="15" spans="1:10" ht="15" thickBot="1">
      <c r="B15" s="1" t="s">
        <v>25</v>
      </c>
      <c r="C15" s="5">
        <v>100</v>
      </c>
      <c r="D15" s="1"/>
      <c r="E15" s="2"/>
      <c r="F15" s="1"/>
      <c r="G15" s="2"/>
    </row>
    <row r="16" spans="1:10" ht="15" thickBot="1">
      <c r="B16" s="1"/>
      <c r="C16" s="5"/>
      <c r="D16" s="1"/>
      <c r="E16" s="2"/>
      <c r="F16" s="1"/>
      <c r="G16" s="2"/>
      <c r="I16" s="13" t="s">
        <v>3</v>
      </c>
      <c r="J16" s="14"/>
    </row>
    <row r="17" spans="1:10" ht="15" thickBot="1">
      <c r="A17" s="6" t="s">
        <v>2</v>
      </c>
      <c r="B17" s="9"/>
      <c r="C17" s="8">
        <f>(SUM(C3,C6:C12)*3+(SUM(C4,C5,C13)-SMALL((C4,C5,C13),1))*10+(C14*10)+(C15*6))/60</f>
        <v>100</v>
      </c>
      <c r="D17" s="7"/>
      <c r="E17" s="8">
        <f>((E3*2)+(E4*3)+(E5*4)+(E6*5)+(E7*10)+(E8*6))/30</f>
        <v>100</v>
      </c>
      <c r="F17" s="7"/>
      <c r="G17" s="8">
        <f>G3</f>
        <v>100</v>
      </c>
      <c r="I17" s="15"/>
      <c r="J17" s="16"/>
    </row>
    <row r="18" spans="1:10" ht="15" thickBot="1">
      <c r="A18" s="6" t="s">
        <v>4</v>
      </c>
      <c r="B18" s="7"/>
      <c r="C18" s="8">
        <f>C17/100*60</f>
        <v>60</v>
      </c>
      <c r="D18" s="7"/>
      <c r="E18" s="8">
        <f>E17/100*30</f>
        <v>30</v>
      </c>
      <c r="F18" s="7"/>
      <c r="G18" s="8">
        <f>G17/100*10</f>
        <v>10</v>
      </c>
      <c r="I18" s="17">
        <f>SUM(C18,E18,G18)</f>
        <v>100</v>
      </c>
      <c r="J18" s="18"/>
    </row>
    <row r="21" spans="1:10" ht="15" customHeight="1"/>
    <row r="22" spans="1:10" ht="14.4" customHeight="1"/>
  </sheetData>
  <mergeCells count="8">
    <mergeCell ref="I16:J17"/>
    <mergeCell ref="I18:J18"/>
    <mergeCell ref="B1:C1"/>
    <mergeCell ref="B2:C2"/>
    <mergeCell ref="D1:E1"/>
    <mergeCell ref="D2:E2"/>
    <mergeCell ref="F1:G1"/>
    <mergeCell ref="F2:G2"/>
  </mergeCells>
  <conditionalFormatting sqref="G17 C17 E17">
    <cfRule type="cellIs" dxfId="0" priority="1" operator="lessThan">
      <formula>50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 Calculation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Krisx</dc:creator>
  <cp:lastModifiedBy>Krisx</cp:lastModifiedBy>
  <dcterms:created xsi:type="dcterms:W3CDTF">2022-04-07T00:13:43Z</dcterms:created>
  <dcterms:modified xsi:type="dcterms:W3CDTF">2025-01-03T22:27:11Z</dcterms:modified>
</cp:coreProperties>
</file>